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<sst xmlns="http://schemas.openxmlformats.org/spreadsheetml/2006/main" count="80" uniqueCount="69">
  <si>
    <t xml:space="preserve">MODELLO OFFERTA ECONOMICA</t>
  </si>
  <si>
    <t xml:space="preserve">Area compilata dalla STAZIONE APPALTANTE</t>
  </si>
  <si>
    <t xml:space="preserve">Area compilata dal FORNITORE</t>
  </si>
  <si>
    <t xml:space="preserve">55747-8MIX-FY27-fe del 16.4.26</t>
  </si>
  <si>
    <t xml:space="preserve">LOTTI</t>
  </si>
  <si>
    <t xml:space="preserve">Descrizione caratteristiche</t>
  </si>
  <si>
    <t xml:space="preserve">CONFEZIONI</t>
  </si>
  <si>
    <t xml:space="preserve">Marca</t>
  </si>
  <si>
    <t xml:space="preserve">CODICE</t>
  </si>
  <si>
    <t xml:space="preserve">DESCRIZIONE</t>
  </si>
  <si>
    <t xml:space="preserve">PEZZI PER CONF.</t>
  </si>
  <si>
    <t xml:space="preserve">PREZZO DI LISTINO</t>
  </si>
  <si>
    <t xml:space="preserve">PERCENTUALE DI SCONTO</t>
  </si>
  <si>
    <t xml:space="preserve">PREZZO UNITARIO SCONTATO</t>
  </si>
  <si>
    <t xml:space="preserve">ARTICOLO 1</t>
  </si>
  <si>
    <t xml:space="preserve">AGO MONOUSO EBUS-TBNA 22G VIZISHOT2        (CONF. 5 PZ)</t>
  </si>
  <si>
    <t xml:space="preserve">OLYMPUS</t>
  </si>
  <si>
    <t xml:space="preserve">EGNA-U401SX4022</t>
  </si>
  <si>
    <t xml:space="preserve">NA-U401SX-4022 5 PZ. AGO MONOUSO EBUS-TBNA 22G VIZISHOT2 OLY</t>
  </si>
  <si>
    <t xml:space="preserve">ARTICOLO 2</t>
  </si>
  <si>
    <t xml:space="preserve">AGO MONOUSO EBUS-TBNA 19G VIZISHOT2        (CONF. 1 PZ)</t>
  </si>
  <si>
    <t xml:space="preserve">VEDASI DICHIARAZIONE IN GARA - PRODOTTO DISCONTINUATO</t>
  </si>
  <si>
    <t xml:space="preserve">ARTICOLO 3</t>
  </si>
  <si>
    <t xml:space="preserve">PINZA BIOPTICA MONOUSO OVALE BRONCO ENDOJAW (CONF. 20 PZ)</t>
  </si>
  <si>
    <t xml:space="preserve">N5432030</t>
  </si>
  <si>
    <t xml:space="preserve">FB-231D 20 PZ. PINZA BIOPTICAMONOUSO OVALE BRONCO ENDOJAW OL</t>
  </si>
  <si>
    <t xml:space="preserve">ARTICOLO 4</t>
  </si>
  <si>
    <t xml:space="preserve">B5-2C CATETERE A PALLONCINO 2 LUNI 7FRD. 11 MM BRONCO 2.0 MM (CONF. 1 PZ)</t>
  </si>
  <si>
    <t xml:space="preserve">N3530530</t>
  </si>
  <si>
    <t xml:space="preserve">B5-2C CATETERE A PALLONCINO 2 LUMI 5FR D. 11MM BRONCO 2,0MM</t>
  </si>
  <si>
    <t xml:space="preserve">ARTICOLO 5</t>
  </si>
  <si>
    <t xml:space="preserve">B7-2C CATETERE A PALLONCINO 2 LUNI 7FRD. 13 MM     BRONCO 2.8 (CONF. 1 PEZZO)</t>
  </si>
  <si>
    <t xml:space="preserve">026921</t>
  </si>
  <si>
    <t xml:space="preserve">B7-2C CATETERE A PALLONCINO 2 LUMI 7FR D. 13MM BRONCO 2,8MM</t>
  </si>
  <si>
    <t xml:space="preserve">ARTICOLO 6</t>
  </si>
  <si>
    <t xml:space="preserve">MAJ-1351 PALLONCNO STERILE PER BF-UC160F-LO8 (CONF.20 PZ)</t>
  </si>
  <si>
    <t xml:space="preserve">N5369631</t>
  </si>
  <si>
    <t xml:space="preserve">MAJ-1351 20 pz. PALLONCINO STERILE PER BF-UC160F-OL8</t>
  </si>
  <si>
    <t xml:space="preserve">ARTICOLO 7</t>
  </si>
  <si>
    <t xml:space="preserve">MAJ-210 VALVOLA BIPO MONOUSO STERILE BF/LTF/ENF (CONF. 20 PZ)</t>
  </si>
  <si>
    <t xml:space="preserve">N6210355</t>
  </si>
  <si>
    <t xml:space="preserve">MAJ-210 20 PZ. VALVOLA BIOP MONOUSO STERILE BF/LTF/ENF</t>
  </si>
  <si>
    <t xml:space="preserve">ARTICOLO 8</t>
  </si>
  <si>
    <t xml:space="preserve">MAJ-209 VALOVA ASPIRAZIONE STERILE MONO BF/LTF/ENF (CONF. 20PZ)</t>
  </si>
  <si>
    <t xml:space="preserve">N6210255</t>
  </si>
  <si>
    <t xml:space="preserve">MAJ-209 20 PZ. VALVOLA ASPIRAZ. STERILE MONO BF/LTF/ENF OLY</t>
  </si>
  <si>
    <t xml:space="preserve">ARTICOLO 9</t>
  </si>
  <si>
    <t xml:space="preserve">BW 411B SPAZZOLINO DI PULIZIA COMBINATO MONOUSO DA 2 A 3.2 MM (CONF. 50 PZ)</t>
  </si>
  <si>
    <t xml:space="preserve">N3640750</t>
  </si>
  <si>
    <t xml:space="preserve">BW-411B 50PZ SPAZZOLINO MONO COMBINATO 2-3.2mm 950mm OLYMPUS</t>
  </si>
  <si>
    <t xml:space="preserve">ARTICOLO 10</t>
  </si>
  <si>
    <t xml:space="preserve">MAJ-162 BOCCAGLI MONOUSO STANDARD CON ELASTICO (CONF. 50 PZ)</t>
  </si>
  <si>
    <t xml:space="preserve">K10020960</t>
  </si>
  <si>
    <t xml:space="preserve">MAJ-1632 50 PZ. BOCCAGLI MONOUSO STANDARD CON ELASTICO OLYMPUS</t>
  </si>
  <si>
    <t xml:space="preserve">ARTICOLO 11</t>
  </si>
  <si>
    <t xml:space="preserve">FB-211D PINZA BIOPTICA MONOUSO ALLIGATORE RONDO ENDOJ (CONF. 20 PZ)</t>
  </si>
  <si>
    <t xml:space="preserve">N5431830</t>
  </si>
  <si>
    <t xml:space="preserve">FB-211D 20 PZ. PINZA BIOPTICAMONOUSO ALLIGATORE BRONCO ENDOJ</t>
  </si>
  <si>
    <t xml:space="preserve">ARTICOLO 12</t>
  </si>
  <si>
    <t xml:space="preserve">FD-433D PINZA BIOPTICA MONOUSO OVALE BRONCO 1.7 MM (CONF. 4 PZ)</t>
  </si>
  <si>
    <t xml:space="preserve">N5767330</t>
  </si>
  <si>
    <t xml:space="preserve">FB-433D 4 PZ. PINZA BIOPTICA MONOUSO OVALE BRONCO 1,7MM OLYMPUS</t>
  </si>
  <si>
    <t xml:space="preserve">TOTALE DELLA FORNITURA</t>
  </si>
  <si>
    <t xml:space="preserve">C.SICUREZZA</t>
  </si>
  <si>
    <t xml:space="preserve">C.MANODOPERA</t>
  </si>
  <si>
    <t xml:space="preserve">Il Sottoscritto _____LUCA PALLADINI______ in qualità di ____PROCURATORE_______</t>
  </si>
  <si>
    <t xml:space="preserve">FIRMA</t>
  </si>
  <si>
    <t xml:space="preserve">_________________________</t>
  </si>
  <si>
    <t xml:space="preserve">(LEGALE RAPPRESENTANTE)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</si>
</sst>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&quot;€ &quot;* #,##0.00_-;&quot;-€ &quot;* #,##0.00_-;_-&quot;€ &quot;* \-??_-;_-@_-"/>
    <numFmt numFmtId="166" formatCode="_-* #,##0.00_-;\-* #,##0.00_-;_-* \-??_-;_-@_-"/>
    <numFmt numFmtId="167" formatCode="_-* #,##0_-;\-* #,##0_-;_-* \-??_-;_-@_-"/>
    <numFmt numFmtId="168" formatCode="_-* #,##0.00\ [$€-410]_-;\-* #,##0.00\ [$€-410]_-;_-* \-??\ [$€-410]_-;_-@_-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FFFFFF"/>
      <name val="Calibri"/>
      <family val="2"/>
      <charset val="1"/>
    </font>
    <font>
      <b val="true"/>
      <sz val="12"/>
      <color rgb="FF000000"/>
      <name val="Calibri"/>
      <family val="2"/>
      <charset val="128"/>
    </font>
    <font>
      <b val="true"/>
      <sz val="12"/>
      <color rgb="FF000000"/>
      <name val="Calibri"/>
      <family val="2"/>
      <charset val="1"/>
    </font>
    <font>
      <b val="true"/>
      <sz val="16"/>
      <color rgb="FF000000"/>
      <name val="Arial"/>
      <family val="2"/>
      <charset val="1"/>
    </font>
    <font>
      <b val="true"/>
      <sz val="16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2"/>
      <name val="Tahoma"/>
      <family val="2"/>
      <charset val="1"/>
    </font>
    <font>
      <i val="true"/>
      <sz val="9"/>
      <name val="Tahoma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true" indent="0" shrinkToFit="false" readingOrder="1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6" fillId="5" borderId="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5" borderId="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5" borderId="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5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5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5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0" shrinkToFit="false" readingOrder="1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true" indent="0" shrinkToFit="false" readingOrder="1"/>
      <protection locked="true" hidden="false"/>
    </xf>
    <xf numFmtId="164" fontId="14" fillId="0" borderId="0" xfId="0" applyFont="true" applyBorder="false" applyAlignment="true" applyProtection="true">
      <alignment horizontal="left" vertical="bottom" textRotation="0" wrapText="true" indent="0" shrinkToFit="false" readingOrder="1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  <cellStyle name="Excel Built-in Accent6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L86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E5" activeCellId="0" sqref="E5"/>
    </sheetView>
  </sheetViews>
  <sheetFormatPr defaultColWidth="44.71484375" defaultRowHeight="15" zeroHeight="false" outlineLevelRow="0" outlineLevelCol="0"/>
  <cols>
    <col collapsed="false" customWidth="true" hidden="false" outlineLevel="0" max="1" min="1" style="1" width="50.16"/>
    <col collapsed="false" customWidth="true" hidden="false" outlineLevel="0" max="2" min="2" style="1" width="52.57"/>
    <col collapsed="false" customWidth="true" hidden="false" outlineLevel="0" max="3" min="3" style="1" width="16.71"/>
    <col collapsed="false" customWidth="true" hidden="false" outlineLevel="0" max="7" min="4" style="2" width="37.15"/>
    <col collapsed="false" customWidth="true" hidden="false" outlineLevel="0" max="8" min="8" style="2" width="26.71"/>
    <col collapsed="false" customWidth="true" hidden="false" outlineLevel="0" max="9" min="9" style="2" width="23.86"/>
    <col collapsed="false" customWidth="true" hidden="false" outlineLevel="0" max="10" min="10" style="2" width="29"/>
    <col collapsed="false" customWidth="false" hidden="false" outlineLevel="0" max="1026" min="11" style="2" width="44.71"/>
  </cols>
  <sheetData>
    <row r="1" s="2" customFormat="true" ht="15" hidden="false" customHeight="false" outlineLevel="0" collapsed="false">
      <c r="A1" s="3" t="s">
        <v>0</v>
      </c>
      <c r="B1" s="3"/>
      <c r="C1" s="3"/>
      <c r="D1" s="4"/>
      <c r="E1" s="5"/>
      <c r="F1" s="5"/>
      <c r="G1" s="5"/>
      <c r="H1" s="6"/>
      <c r="I1" s="6"/>
      <c r="J1" s="6"/>
    </row>
    <row r="2" s="2" customFormat="true" ht="15" hidden="false" customHeight="false" outlineLevel="0" collapsed="false">
      <c r="A2" s="3" t="s">
        <v>1</v>
      </c>
      <c r="B2" s="3"/>
      <c r="C2" s="3"/>
      <c r="D2" s="4" t="s">
        <v>2</v>
      </c>
      <c r="E2" s="5" t="s">
        <v>3</v>
      </c>
      <c r="F2" s="5"/>
      <c r="G2" s="5"/>
      <c r="H2" s="6"/>
      <c r="I2" s="6"/>
      <c r="J2" s="6"/>
    </row>
    <row r="3" s="10" customFormat="true" ht="48.75" hidden="false" customHeight="true" outlineLevel="0" collapsed="false">
      <c r="A3" s="7" t="s">
        <v>4</v>
      </c>
      <c r="B3" s="7" t="s">
        <v>5</v>
      </c>
      <c r="C3" s="7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="10" customFormat="true" ht="42" hidden="false" customHeight="true" outlineLevel="0" collapsed="false">
      <c r="A4" s="11" t="s">
        <v>14</v>
      </c>
      <c r="B4" s="12" t="s">
        <v>15</v>
      </c>
      <c r="C4" s="11" t="n">
        <v>20</v>
      </c>
      <c r="D4" s="13" t="s">
        <v>16</v>
      </c>
      <c r="E4" s="14" t="s">
        <v>17</v>
      </c>
      <c r="F4" s="14" t="s">
        <v>18</v>
      </c>
      <c r="G4" s="14" t="n">
        <v>5</v>
      </c>
      <c r="H4" s="15" t="n">
        <v>2147.61</v>
      </c>
      <c r="I4" s="14" t="n">
        <v>47.2879</v>
      </c>
      <c r="J4" s="16" t="n">
        <v>1132.05033081</v>
      </c>
    </row>
    <row r="5" s="10" customFormat="true" ht="42" hidden="false" customHeight="true" outlineLevel="0" collapsed="false">
      <c r="A5" s="11" t="s">
        <v>19</v>
      </c>
      <c r="B5" s="17" t="s">
        <v>20</v>
      </c>
      <c r="C5" s="11" t="n">
        <v>30</v>
      </c>
      <c r="D5" s="13" t="s">
        <v>16</v>
      </c>
      <c r="E5" s="14" t="s">
        <v>21</v>
      </c>
      <c r="F5" s="14"/>
      <c r="G5" s="14"/>
      <c r="H5" s="15"/>
      <c r="I5" s="14"/>
      <c r="J5" s="16"/>
    </row>
    <row r="6" s="10" customFormat="true" ht="42" hidden="false" customHeight="true" outlineLevel="0" collapsed="false">
      <c r="A6" s="11" t="s">
        <v>22</v>
      </c>
      <c r="B6" s="12" t="s">
        <v>23</v>
      </c>
      <c r="C6" s="11" t="n">
        <v>4</v>
      </c>
      <c r="D6" s="13" t="s">
        <v>16</v>
      </c>
      <c r="E6" s="14" t="s">
        <v>24</v>
      </c>
      <c r="F6" s="14" t="s">
        <v>25</v>
      </c>
      <c r="G6" s="14" t="n">
        <v>20</v>
      </c>
      <c r="H6" s="15" t="n">
        <v>441.3</v>
      </c>
      <c r="I6" s="14" t="n">
        <v>65.01246</v>
      </c>
      <c r="J6" s="16" t="n">
        <v>154.40001402</v>
      </c>
    </row>
    <row r="7" s="10" customFormat="true" ht="42" hidden="false" customHeight="true" outlineLevel="0" collapsed="false">
      <c r="A7" s="11" t="s">
        <v>26</v>
      </c>
      <c r="B7" s="12" t="s">
        <v>27</v>
      </c>
      <c r="C7" s="11" t="n">
        <v>15</v>
      </c>
      <c r="D7" s="13" t="s">
        <v>16</v>
      </c>
      <c r="E7" s="14" t="s">
        <v>28</v>
      </c>
      <c r="F7" s="14" t="s">
        <v>29</v>
      </c>
      <c r="G7" s="14" t="n">
        <v>1</v>
      </c>
      <c r="H7" s="15" t="n">
        <v>232.44</v>
      </c>
      <c r="I7" s="14" t="n">
        <v>40.0017</v>
      </c>
      <c r="J7" s="16" t="n">
        <v>139.46004852</v>
      </c>
    </row>
    <row r="8" s="10" customFormat="true" ht="42" hidden="false" customHeight="true" outlineLevel="0" collapsed="false">
      <c r="A8" s="11" t="s">
        <v>30</v>
      </c>
      <c r="B8" s="18" t="s">
        <v>31</v>
      </c>
      <c r="C8" s="11" t="n">
        <v>15</v>
      </c>
      <c r="D8" s="13" t="s">
        <v>16</v>
      </c>
      <c r="E8" s="14" t="s">
        <v>32</v>
      </c>
      <c r="F8" s="14" t="s">
        <v>33</v>
      </c>
      <c r="G8" s="14" t="n">
        <v>1</v>
      </c>
      <c r="H8" s="15" t="n">
        <v>232.44</v>
      </c>
      <c r="I8" s="14" t="n">
        <v>40.0017</v>
      </c>
      <c r="J8" s="16" t="n">
        <v>139.46004852</v>
      </c>
    </row>
    <row r="9" s="10" customFormat="true" ht="36.75" hidden="false" customHeight="true" outlineLevel="0" collapsed="false">
      <c r="A9" s="19" t="s">
        <v>34</v>
      </c>
      <c r="B9" s="19" t="s">
        <v>35</v>
      </c>
      <c r="C9" s="19" t="n">
        <v>8</v>
      </c>
      <c r="D9" s="13" t="s">
        <v>16</v>
      </c>
      <c r="E9" s="13" t="s">
        <v>36</v>
      </c>
      <c r="F9" s="13" t="s">
        <v>37</v>
      </c>
      <c r="G9" s="13" t="n">
        <v>20</v>
      </c>
      <c r="H9" s="20" t="n">
        <v>861.08</v>
      </c>
      <c r="I9" s="13" t="n">
        <v>40.0055</v>
      </c>
      <c r="J9" s="20" t="n">
        <v>516.6006406</v>
      </c>
    </row>
    <row r="10" s="10" customFormat="true" ht="36.75" hidden="false" customHeight="true" outlineLevel="0" collapsed="false">
      <c r="A10" s="19" t="s">
        <v>38</v>
      </c>
      <c r="B10" s="19" t="s">
        <v>39</v>
      </c>
      <c r="C10" s="19" t="n">
        <v>12</v>
      </c>
      <c r="D10" s="13" t="s">
        <v>16</v>
      </c>
      <c r="E10" s="13" t="s">
        <v>40</v>
      </c>
      <c r="F10" s="13" t="s">
        <v>41</v>
      </c>
      <c r="G10" s="13" t="n">
        <v>20</v>
      </c>
      <c r="H10" s="20" t="n">
        <v>93.19</v>
      </c>
      <c r="I10" s="13" t="n">
        <v>56.0038</v>
      </c>
      <c r="J10" s="20" t="n">
        <v>41.00005878</v>
      </c>
    </row>
    <row r="11" s="10" customFormat="true" ht="36.75" hidden="false" customHeight="true" outlineLevel="0" collapsed="false">
      <c r="A11" s="19" t="s">
        <v>42</v>
      </c>
      <c r="B11" s="19" t="s">
        <v>43</v>
      </c>
      <c r="C11" s="19" t="n">
        <v>10</v>
      </c>
      <c r="D11" s="13" t="s">
        <v>16</v>
      </c>
      <c r="E11" s="13" t="s">
        <v>44</v>
      </c>
      <c r="F11" s="13" t="s">
        <v>45</v>
      </c>
      <c r="G11" s="13" t="n">
        <v>20</v>
      </c>
      <c r="H11" s="20" t="n">
        <v>232.44</v>
      </c>
      <c r="I11" s="13" t="n">
        <v>53.9666</v>
      </c>
      <c r="J11" s="20" t="n">
        <v>107.00003496</v>
      </c>
    </row>
    <row r="12" s="10" customFormat="true" ht="36.75" hidden="false" customHeight="true" outlineLevel="0" collapsed="false">
      <c r="A12" s="19" t="s">
        <v>46</v>
      </c>
      <c r="B12" s="19" t="s">
        <v>47</v>
      </c>
      <c r="C12" s="19" t="n">
        <v>6</v>
      </c>
      <c r="D12" s="13" t="s">
        <v>16</v>
      </c>
      <c r="E12" s="13" t="s">
        <v>48</v>
      </c>
      <c r="F12" s="13" t="s">
        <v>49</v>
      </c>
      <c r="G12" s="13" t="n">
        <v>50</v>
      </c>
      <c r="H12" s="20" t="n">
        <v>169.6</v>
      </c>
      <c r="I12" s="13" t="n">
        <v>45.7547</v>
      </c>
      <c r="J12" s="20" t="n">
        <v>92.0000288</v>
      </c>
    </row>
    <row r="13" s="10" customFormat="true" ht="36.75" hidden="false" customHeight="true" outlineLevel="0" collapsed="false">
      <c r="A13" s="19" t="s">
        <v>50</v>
      </c>
      <c r="B13" s="19" t="s">
        <v>51</v>
      </c>
      <c r="C13" s="19" t="n">
        <v>4</v>
      </c>
      <c r="D13" s="13" t="s">
        <v>16</v>
      </c>
      <c r="E13" s="13" t="s">
        <v>52</v>
      </c>
      <c r="F13" s="13" t="s">
        <v>53</v>
      </c>
      <c r="G13" s="13" t="n">
        <v>50</v>
      </c>
      <c r="H13" s="20" t="n">
        <v>116.9</v>
      </c>
      <c r="I13" s="13" t="n">
        <v>60.65</v>
      </c>
      <c r="J13" s="20" t="n">
        <v>46.00015</v>
      </c>
    </row>
    <row r="14" s="10" customFormat="true" ht="36.75" hidden="false" customHeight="true" outlineLevel="0" collapsed="false">
      <c r="A14" s="19" t="s">
        <v>54</v>
      </c>
      <c r="B14" s="19" t="s">
        <v>55</v>
      </c>
      <c r="C14" s="19" t="n">
        <v>2</v>
      </c>
      <c r="D14" s="13" t="s">
        <v>16</v>
      </c>
      <c r="E14" s="13" t="s">
        <v>56</v>
      </c>
      <c r="F14" s="13" t="s">
        <v>57</v>
      </c>
      <c r="G14" s="13" t="n">
        <v>20</v>
      </c>
      <c r="H14" s="20" t="n">
        <v>441.3</v>
      </c>
      <c r="I14" s="13" t="n">
        <v>65.01246</v>
      </c>
      <c r="J14" s="20" t="n">
        <v>154.40001402</v>
      </c>
    </row>
    <row r="15" s="10" customFormat="true" ht="36.75" hidden="false" customHeight="true" outlineLevel="0" collapsed="false">
      <c r="A15" s="19" t="s">
        <v>58</v>
      </c>
      <c r="B15" s="19" t="s">
        <v>59</v>
      </c>
      <c r="C15" s="19" t="n">
        <v>5</v>
      </c>
      <c r="D15" s="13" t="s">
        <v>16</v>
      </c>
      <c r="E15" s="13" t="s">
        <v>60</v>
      </c>
      <c r="F15" s="13" t="s">
        <v>61</v>
      </c>
      <c r="G15" s="13" t="n">
        <v>4</v>
      </c>
      <c r="H15" s="20" t="n">
        <v>232.44</v>
      </c>
      <c r="I15" s="13" t="n">
        <v>39.9931</v>
      </c>
      <c r="J15" s="20" t="n">
        <v>139.48003836</v>
      </c>
    </row>
    <row r="16" s="10" customFormat="true" ht="36.75" hidden="false" customHeight="true" outlineLevel="0" collapsed="false">
      <c r="A16" s="21" t="s">
        <v>62</v>
      </c>
      <c r="B16" s="21"/>
      <c r="C16" s="21"/>
      <c r="D16" s="21"/>
      <c r="E16" s="21"/>
      <c r="F16" s="21"/>
      <c r="G16" s="21"/>
      <c r="H16" s="21"/>
      <c r="I16" s="21"/>
      <c r="J16" s="22" t="n">
        <f aca="false">SUM(J4:J15)</f>
        <v>2661.85140739</v>
      </c>
    </row>
    <row r="17" s="10" customFormat="true" ht="36.75" hidden="false" customHeight="true" outlineLevel="0" collapsed="false">
      <c r="A17" s="23" t="s">
        <v>63</v>
      </c>
      <c r="B17" s="23"/>
      <c r="C17" s="23"/>
      <c r="D17" s="23"/>
      <c r="E17" s="20" t="n">
        <f aca="false">J16*0.03%</f>
        <v>0.798555422217</v>
      </c>
      <c r="F17" s="13" t="s">
        <v>64</v>
      </c>
      <c r="G17" s="13"/>
      <c r="H17" s="13"/>
      <c r="I17" s="13"/>
      <c r="J17" s="20" t="n">
        <f aca="false">J16*0.3%</f>
        <v>7.98555422217</v>
      </c>
    </row>
    <row r="18" s="10" customFormat="true" ht="28.5" hidden="false" customHeight="true" outlineLevel="0" collapsed="false">
      <c r="B18" s="2" t="s">
        <v>65</v>
      </c>
      <c r="C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</row>
    <row r="19" s="10" customFormat="true" ht="25.5" hidden="false" customHeight="true" outlineLevel="0" collapsed="false">
      <c r="B19" s="2"/>
      <c r="C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</row>
    <row r="20" s="10" customFormat="true" ht="29.25" hidden="false" customHeight="true" outlineLevel="0" collapsed="false">
      <c r="B20" s="2"/>
      <c r="C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</row>
    <row r="21" s="10" customFormat="true" ht="21.75" hidden="false" customHeight="true" outlineLevel="0" collapsed="false">
      <c r="A21" s="24"/>
      <c r="B21" s="2"/>
      <c r="C21" s="2" t="s">
        <v>66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</row>
    <row r="22" s="10" customFormat="true" ht="37.5" hidden="false" customHeight="true" outlineLevel="0" collapsed="false">
      <c r="A22" s="24"/>
      <c r="B22" s="2"/>
      <c r="C22" s="2" t="s">
        <v>67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</row>
    <row r="23" s="10" customFormat="true" ht="15" hidden="false" customHeight="false" outlineLevel="0" collapsed="false">
      <c r="A23" s="24"/>
      <c r="B23" s="2"/>
      <c r="C23" s="2" t="s">
        <v>68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</row>
    <row r="24" s="10" customFormat="true" ht="15.75" hidden="false" customHeight="false" outlineLevel="0" collapsed="false">
      <c r="A24" s="25"/>
      <c r="B24" s="25"/>
      <c r="C24" s="25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</row>
    <row r="25" s="10" customFormat="true" ht="15.75" hidden="false" customHeight="false" outlineLevel="0" collapsed="false">
      <c r="A25" s="25"/>
      <c r="B25" s="25"/>
      <c r="C25" s="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</row>
    <row r="26" s="10" customFormat="true" ht="15" hidden="false" customHeight="false" outlineLevel="0" collapsed="false">
      <c r="A26" s="26"/>
      <c r="B26" s="26"/>
      <c r="C26" s="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</row>
    <row r="27" s="10" customFormat="true" ht="15" hidden="false" customHeight="false" outlineLevel="0" collapsed="false">
      <c r="A27" s="26"/>
      <c r="B27" s="26"/>
      <c r="C27" s="2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</row>
    <row r="28" s="10" customFormat="true" ht="15" hidden="false" customHeight="false" outlineLevel="0" collapsed="false">
      <c r="A28" s="24"/>
      <c r="B28" s="24"/>
      <c r="C28" s="2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</row>
    <row r="29" s="10" customFormat="true" ht="15" hidden="false" customHeight="false" outlineLevel="0" collapsed="false">
      <c r="A29" s="1"/>
      <c r="B29" s="1"/>
      <c r="C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</row>
    <row r="30" s="10" customFormat="true" ht="15" hidden="false" customHeight="false" outlineLevel="0" collapsed="false">
      <c r="A30" s="1"/>
      <c r="B30" s="1"/>
      <c r="C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</row>
    <row r="31" s="10" customFormat="true" ht="15" hidden="false" customHeight="false" outlineLevel="0" collapsed="false">
      <c r="A31" s="1"/>
      <c r="B31" s="1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</row>
    <row r="32" s="10" customFormat="true" ht="15" hidden="false" customHeight="false" outlineLevel="0" collapsed="false">
      <c r="A32" s="1"/>
      <c r="B32" s="1"/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</row>
    <row r="33" s="10" customFormat="true" ht="15" hidden="false" customHeight="false" outlineLevel="0" collapsed="false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</row>
    <row r="34" s="10" customFormat="true" ht="15" hidden="false" customHeight="false" outlineLevel="0" collapsed="false">
      <c r="A34" s="1"/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</row>
    <row r="35" s="10" customFormat="true" ht="15" hidden="false" customHeight="false" outlineLevel="0" collapsed="false">
      <c r="A35" s="1"/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</row>
    <row r="36" s="10" customFormat="true" ht="15" hidden="false" customHeight="false" outlineLevel="0" collapsed="false">
      <c r="A36" s="1"/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</row>
    <row r="37" s="10" customFormat="true" ht="15" hidden="false" customHeight="false" outlineLevel="0" collapsed="false">
      <c r="A37" s="1"/>
      <c r="B37" s="1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</row>
    <row r="38" s="10" customFormat="true" ht="15" hidden="false" customHeight="false" outlineLevel="0" collapsed="false">
      <c r="A38" s="1"/>
      <c r="B38" s="1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</row>
    <row r="39" s="10" customFormat="true" ht="15" hidden="false" customHeight="false" outlineLevel="0" collapsed="false">
      <c r="A39" s="1"/>
      <c r="B39" s="1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</row>
    <row r="40" s="10" customFormat="true" ht="15" hidden="false" customHeight="false" outlineLevel="0" collapsed="false">
      <c r="A40" s="1"/>
      <c r="B40" s="1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</row>
    <row r="41" s="10" customFormat="true" ht="15" hidden="false" customHeight="false" outlineLevel="0" collapsed="false">
      <c r="A41" s="1"/>
      <c r="B41" s="1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</row>
    <row r="42" s="10" customFormat="true" ht="15" hidden="false" customHeight="false" outlineLevel="0" collapsed="false">
      <c r="A42" s="1"/>
      <c r="B42" s="1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</row>
    <row r="43" s="10" customFormat="true" ht="15" hidden="false" customHeight="false" outlineLevel="0" collapsed="false">
      <c r="A43" s="1"/>
      <c r="B43" s="1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</row>
    <row r="44" s="10" customFormat="true" ht="15" hidden="false" customHeight="false" outlineLevel="0" collapsed="false">
      <c r="A44" s="1"/>
      <c r="B44" s="1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</row>
    <row r="45" s="10" customFormat="true" ht="15" hidden="false" customHeight="false" outlineLevel="0" collapsed="false">
      <c r="A45" s="1"/>
      <c r="B45" s="1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  <c r="AMK45" s="2"/>
      <c r="AML45" s="2"/>
    </row>
    <row r="46" s="10" customFormat="true" ht="15" hidden="false" customHeight="false" outlineLevel="0" collapsed="false">
      <c r="A46" s="1"/>
      <c r="B46" s="1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</row>
    <row r="47" s="10" customFormat="true" ht="15" hidden="false" customHeight="false" outlineLevel="0" collapsed="false">
      <c r="A47" s="1"/>
      <c r="B47" s="1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</row>
    <row r="48" s="10" customFormat="true" ht="15" hidden="false" customHeight="false" outlineLevel="0" collapsed="false">
      <c r="A48" s="1"/>
      <c r="B48" s="1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</row>
    <row r="49" s="10" customFormat="true" ht="15" hidden="false" customHeight="false" outlineLevel="0" collapsed="false">
      <c r="A49" s="1"/>
      <c r="B49" s="1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</row>
    <row r="50" s="10" customFormat="true" ht="15" hidden="false" customHeight="false" outlineLevel="0" collapsed="false">
      <c r="A50" s="1"/>
      <c r="B50" s="1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  <c r="AMK50" s="2"/>
      <c r="AML50" s="2"/>
    </row>
    <row r="51" s="10" customFormat="true" ht="15" hidden="false" customHeight="false" outlineLevel="0" collapsed="false">
      <c r="A51" s="1"/>
      <c r="B51" s="1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</row>
    <row r="52" s="10" customFormat="true" ht="15" hidden="false" customHeight="false" outlineLevel="0" collapsed="false">
      <c r="A52" s="1"/>
      <c r="B52" s="1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</row>
    <row r="53" s="10" customFormat="true" ht="15" hidden="false" customHeight="false" outlineLevel="0" collapsed="false">
      <c r="A53" s="1"/>
      <c r="B53" s="1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</row>
    <row r="54" s="10" customFormat="true" ht="15" hidden="false" customHeight="false" outlineLevel="0" collapsed="false">
      <c r="A54" s="1"/>
      <c r="B54" s="1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</row>
    <row r="55" s="10" customFormat="true" ht="15" hidden="false" customHeight="false" outlineLevel="0" collapsed="false">
      <c r="A55" s="1"/>
      <c r="B55" s="1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</row>
    <row r="56" s="10" customFormat="true" ht="15" hidden="false" customHeight="false" outlineLevel="0" collapsed="false">
      <c r="A56" s="1"/>
      <c r="B56" s="1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</row>
    <row r="57" s="10" customFormat="true" ht="15" hidden="false" customHeight="false" outlineLevel="0" collapsed="false">
      <c r="A57" s="1"/>
      <c r="B57" s="1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</row>
    <row r="58" s="10" customFormat="true" ht="15" hidden="false" customHeight="false" outlineLevel="0" collapsed="false">
      <c r="A58" s="1"/>
      <c r="B58" s="1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</row>
    <row r="59" s="10" customFormat="true" ht="15" hidden="false" customHeight="false" outlineLevel="0" collapsed="false">
      <c r="A59" s="1"/>
      <c r="B59" s="1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  <c r="AMK59" s="2"/>
      <c r="AML59" s="2"/>
    </row>
    <row r="60" s="10" customFormat="true" ht="15" hidden="false" customHeight="false" outlineLevel="0" collapsed="false">
      <c r="A60" s="1"/>
      <c r="B60" s="1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</row>
    <row r="61" s="10" customFormat="true" ht="15" hidden="false" customHeight="false" outlineLevel="0" collapsed="false">
      <c r="A61" s="1"/>
      <c r="B61" s="1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</row>
    <row r="62" s="10" customFormat="true" ht="15" hidden="false" customHeight="false" outlineLevel="0" collapsed="false">
      <c r="A62" s="1"/>
      <c r="B62" s="1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</row>
    <row r="63" s="10" customFormat="true" ht="15" hidden="false" customHeight="false" outlineLevel="0" collapsed="false">
      <c r="A63" s="1"/>
      <c r="B63" s="1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</row>
    <row r="64" s="10" customFormat="true" ht="15" hidden="false" customHeight="false" outlineLevel="0" collapsed="false">
      <c r="A64" s="1"/>
      <c r="B64" s="1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</row>
    <row r="65" s="10" customFormat="true" ht="15" hidden="false" customHeight="false" outlineLevel="0" collapsed="false">
      <c r="A65" s="1"/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</row>
    <row r="66" s="10" customFormat="true" ht="15" hidden="false" customHeight="false" outlineLevel="0" collapsed="false">
      <c r="A66" s="1"/>
      <c r="B66" s="1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</row>
    <row r="67" s="10" customFormat="true" ht="15" hidden="false" customHeight="false" outlineLevel="0" collapsed="false">
      <c r="A67" s="1"/>
      <c r="B67" s="1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</row>
    <row r="68" s="10" customFormat="true" ht="15" hidden="false" customHeight="false" outlineLevel="0" collapsed="false">
      <c r="A68" s="1"/>
      <c r="B68" s="1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</row>
    <row r="69" s="10" customFormat="true" ht="15" hidden="false" customHeight="false" outlineLevel="0" collapsed="false">
      <c r="A69" s="1"/>
      <c r="B69" s="1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</row>
    <row r="70" s="10" customFormat="true" ht="15" hidden="false" customHeight="false" outlineLevel="0" collapsed="false">
      <c r="A70" s="1"/>
      <c r="B70" s="1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</row>
    <row r="71" s="10" customFormat="true" ht="15" hidden="false" customHeight="false" outlineLevel="0" collapsed="false">
      <c r="A71" s="1"/>
      <c r="B71" s="1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</row>
    <row r="72" s="10" customFormat="true" ht="15" hidden="false" customHeight="false" outlineLevel="0" collapsed="false">
      <c r="A72" s="1"/>
      <c r="B72" s="1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</row>
    <row r="73" s="10" customFormat="true" ht="15" hidden="false" customHeight="false" outlineLevel="0" collapsed="false">
      <c r="A73" s="1"/>
      <c r="B73" s="1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</row>
    <row r="74" s="10" customFormat="true" ht="15" hidden="false" customHeight="false" outlineLevel="0" collapsed="false">
      <c r="A74" s="1"/>
      <c r="B74" s="1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</row>
    <row r="75" s="10" customFormat="true" ht="15" hidden="false" customHeight="false" outlineLevel="0" collapsed="false">
      <c r="A75" s="1"/>
      <c r="B75" s="1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</row>
    <row r="76" s="10" customFormat="true" ht="15" hidden="false" customHeight="false" outlineLevel="0" collapsed="false">
      <c r="A76" s="1"/>
      <c r="B76" s="1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</row>
    <row r="77" s="10" customFormat="true" ht="15" hidden="false" customHeight="false" outlineLevel="0" collapsed="false">
      <c r="A77" s="1"/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</row>
    <row r="78" s="10" customFormat="true" ht="15" hidden="false" customHeight="false" outlineLevel="0" collapsed="false">
      <c r="A78" s="1"/>
      <c r="B78" s="1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  <c r="AMK78" s="2"/>
      <c r="AML78" s="2"/>
    </row>
    <row r="79" s="10" customFormat="true" ht="15" hidden="false" customHeight="false" outlineLevel="0" collapsed="false">
      <c r="A79" s="1"/>
      <c r="B79" s="1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  <c r="AMF79" s="2"/>
      <c r="AMG79" s="2"/>
      <c r="AMH79" s="2"/>
      <c r="AMI79" s="2"/>
      <c r="AMJ79" s="2"/>
      <c r="AMK79" s="2"/>
      <c r="AML79" s="2"/>
    </row>
    <row r="80" s="10" customFormat="true" ht="15" hidden="false" customHeight="false" outlineLevel="0" collapsed="false">
      <c r="A80" s="1"/>
      <c r="B80" s="1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  <c r="AME80" s="2"/>
      <c r="AMF80" s="2"/>
      <c r="AMG80" s="2"/>
      <c r="AMH80" s="2"/>
      <c r="AMI80" s="2"/>
      <c r="AMJ80" s="2"/>
      <c r="AMK80" s="2"/>
      <c r="AML80" s="2"/>
    </row>
    <row r="81" s="10" customFormat="true" ht="15" hidden="false" customHeight="false" outlineLevel="0" collapsed="false">
      <c r="A81" s="1"/>
      <c r="B81" s="1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  <c r="AME81" s="2"/>
      <c r="AMF81" s="2"/>
      <c r="AMG81" s="2"/>
      <c r="AMH81" s="2"/>
      <c r="AMI81" s="2"/>
      <c r="AMJ81" s="2"/>
      <c r="AMK81" s="2"/>
      <c r="AML81" s="2"/>
    </row>
    <row r="82" s="10" customFormat="true" ht="15" hidden="false" customHeight="false" outlineLevel="0" collapsed="false">
      <c r="A82" s="1"/>
      <c r="B82" s="1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  <c r="AMF82" s="2"/>
      <c r="AMG82" s="2"/>
      <c r="AMH82" s="2"/>
      <c r="AMI82" s="2"/>
      <c r="AMJ82" s="2"/>
      <c r="AMK82" s="2"/>
      <c r="AML82" s="2"/>
    </row>
    <row r="83" s="10" customFormat="true" ht="15" hidden="false" customHeight="false" outlineLevel="0" collapsed="false">
      <c r="A83" s="1"/>
      <c r="B83" s="1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  <c r="AME83" s="2"/>
      <c r="AMF83" s="2"/>
      <c r="AMG83" s="2"/>
      <c r="AMH83" s="2"/>
      <c r="AMI83" s="2"/>
      <c r="AMJ83" s="2"/>
      <c r="AMK83" s="2"/>
      <c r="AML83" s="2"/>
    </row>
    <row r="84" s="10" customFormat="true" ht="15" hidden="false" customHeight="false" outlineLevel="0" collapsed="false">
      <c r="A84" s="1"/>
      <c r="B84" s="1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  <c r="AMF84" s="2"/>
      <c r="AMG84" s="2"/>
      <c r="AMH84" s="2"/>
      <c r="AMI84" s="2"/>
      <c r="AMJ84" s="2"/>
      <c r="AMK84" s="2"/>
      <c r="AML84" s="2"/>
    </row>
    <row r="85" s="10" customFormat="true" ht="15" hidden="false" customHeight="false" outlineLevel="0" collapsed="false">
      <c r="A85" s="1"/>
      <c r="B85" s="1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  <c r="AMF85" s="2"/>
      <c r="AMG85" s="2"/>
      <c r="AMH85" s="2"/>
      <c r="AMI85" s="2"/>
      <c r="AMJ85" s="2"/>
      <c r="AMK85" s="2"/>
      <c r="AML85" s="2"/>
    </row>
    <row r="86" s="10" customFormat="true" ht="15" hidden="false" customHeight="false" outlineLevel="0" collapsed="false">
      <c r="A86" s="1"/>
      <c r="B86" s="1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  <c r="AME86" s="2"/>
      <c r="AMF86" s="2"/>
      <c r="AMG86" s="2"/>
      <c r="AMH86" s="2"/>
      <c r="AMI86" s="2"/>
      <c r="AMJ86" s="2"/>
      <c r="AMK86" s="2"/>
      <c r="AML86" s="2"/>
    </row>
  </sheetData>
  <mergeCells count="3">
    <mergeCell ref="A16:I16"/>
    <mergeCell ref="A17:D17"/>
    <mergeCell ref="F17:I17"/>
  </mergeCells>
  <printOptions headings="false" gridLines="true" gridLinesSet="true" horizontalCentered="true" verticalCentered="false"/>
  <pageMargins left="0.708333333333333" right="0.708333333333333" top="0.747916666666667" bottom="0.747916666666667" header="0.511811023622047" footer="0.511811023622047"/>
  <pageSetup paperSize="8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2018-03-06T14:20:36Z</dcterms:created>
  <dc:creator>Ignazio Buonasanto</dc:creator>
  <dc:description/>
  <dc:language>it-IT</dc:language>
  <cp:lastModifiedBy/>
  <cp:lastPrinted>2026-05-08T11:30:31Z</cp:lastPrinted>
  <dcterms:modified xsi:type="dcterms:W3CDTF">2026-05-08T11:32:13Z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